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3 - LICITAÇÕES\- 10 - SELEÇÃO PÚBLICA\2025\SP - 133 - 2025 - Obra Instituto de Física Proj. 7712\"/>
    </mc:Choice>
  </mc:AlternateContent>
  <xr:revisionPtr revIDLastSave="0" documentId="8_{B70AE8B1-BCEA-4C06-A238-1B2468C2B05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Orçamento" sheetId="1" r:id="rId1"/>
  </sheets>
  <definedNames>
    <definedName name="_xlnm.Print_Area" localSheetId="0">Orçamento!$B$2:$H$73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58" i="1" l="1"/>
  <c r="H57" i="1" s="1"/>
  <c r="G55" i="1"/>
  <c r="G37" i="1"/>
  <c r="G44" i="1"/>
  <c r="G54" i="1"/>
  <c r="G53" i="1"/>
  <c r="G22" i="1"/>
  <c r="H21" i="1" s="1"/>
  <c r="G42" i="1"/>
  <c r="G10" i="1"/>
  <c r="H9" i="1" s="1"/>
  <c r="G49" i="1"/>
  <c r="G52" i="1"/>
  <c r="G62" i="1"/>
  <c r="H60" i="1" s="1"/>
  <c r="G43" i="1"/>
  <c r="H51" i="1" l="1"/>
  <c r="H40" i="1"/>
  <c r="H36" i="1"/>
  <c r="G34" i="1"/>
  <c r="G25" i="1"/>
  <c r="H24" i="1" s="1"/>
  <c r="G48" i="1"/>
  <c r="G30" i="1"/>
  <c r="H28" i="1" s="1"/>
  <c r="G19" i="1"/>
  <c r="G18" i="1"/>
  <c r="G14" i="1"/>
  <c r="G13" i="1"/>
  <c r="G17" i="1"/>
  <c r="H12" i="1" l="1"/>
  <c r="H32" i="1"/>
  <c r="H16" i="1"/>
  <c r="G47" i="1"/>
  <c r="H46" i="1" s="1"/>
  <c r="H63" i="1" l="1"/>
  <c r="H64" i="1" s="1"/>
  <c r="H65" i="1" l="1"/>
</calcChain>
</file>

<file path=xl/sharedStrings.xml><?xml version="1.0" encoding="utf-8"?>
<sst xmlns="http://schemas.openxmlformats.org/spreadsheetml/2006/main" count="79" uniqueCount="62">
  <si>
    <t>PLANILHA ORÇAMENTARIA  DA OBRA</t>
  </si>
  <si>
    <t>Item</t>
  </si>
  <si>
    <t>Especificações (Adotar Padrão TCPO)</t>
  </si>
  <si>
    <t>Quantidade</t>
  </si>
  <si>
    <t>Unidade</t>
  </si>
  <si>
    <t>Custo Unitário (R$)</t>
  </si>
  <si>
    <t>Preço Serviço (R$)</t>
  </si>
  <si>
    <t>Total do Item (R$)</t>
  </si>
  <si>
    <t xml:space="preserve"> Projetos e taxas</t>
  </si>
  <si>
    <t xml:space="preserve"> Administração da obra</t>
  </si>
  <si>
    <t xml:space="preserve"> Alvenaria/fechamentos</t>
  </si>
  <si>
    <t xml:space="preserve"> Revestimentos internos</t>
  </si>
  <si>
    <t xml:space="preserve"> Portas/Esquadrias </t>
  </si>
  <si>
    <t xml:space="preserve"> Instalações Hidráulicas</t>
  </si>
  <si>
    <t xml:space="preserve"> Pintura</t>
  </si>
  <si>
    <t>TOTAL   ....................................</t>
  </si>
  <si>
    <t>BDI - empreendimento ..............................</t>
  </si>
  <si>
    <t>TOTAL GERAL ( incluindo o BDI )   ..................................</t>
  </si>
  <si>
    <t>Observações: - As especificações solicitadas podem ser feitas no Memorial Descritivo. Não sendo necessário, neste caso,</t>
  </si>
  <si>
    <t>repetí-las neste orçamento.</t>
  </si>
  <si>
    <t>- SÓ DEVEM CONSTAR DO ORÇAMENTO OS SERVIÇOS A SEREM EFETIVAMENTE  REALIZADOS.</t>
  </si>
  <si>
    <t>un</t>
  </si>
  <si>
    <t>mês</t>
  </si>
  <si>
    <t>m²</t>
  </si>
  <si>
    <t xml:space="preserve"> Instalações de Ar Condicionado</t>
  </si>
  <si>
    <t>Marcenaria</t>
  </si>
  <si>
    <t xml:space="preserve"> Instalações Elétricas/Telefônicas Rede</t>
  </si>
  <si>
    <t xml:space="preserve">Área construída: </t>
  </si>
  <si>
    <t>Nome Cliente: LABORATORIO DE MONITORAMENTO ATMOSFERICO E CLIMATICO -</t>
  </si>
  <si>
    <t>ART obra</t>
  </si>
  <si>
    <t>Retirada de Entulho</t>
  </si>
  <si>
    <t>vb</t>
  </si>
  <si>
    <t>Demolição de divisoria, sem reaproveitamento</t>
  </si>
  <si>
    <t>Retirada de porta para reaproveitamento</t>
  </si>
  <si>
    <t>u</t>
  </si>
  <si>
    <t xml:space="preserve">Alvenaria com blocos de concreto 14 x 19 x 39 cm, classe C (resistência ≥ 3 MPa), parede # 14 cm, juntas com 10 mm, com argamassa mista de cimento, </t>
  </si>
  <si>
    <t>Porta de madeira 1.50x 2,10 m, externa, com batente, guarnição e ferragem</t>
  </si>
  <si>
    <t>Ajustes na instalacao eletrica interna inclusive com circuitos novos para os equipos de ar condicionado</t>
  </si>
  <si>
    <t xml:space="preserve">Ajustes na instalacao hidraulica interna </t>
  </si>
  <si>
    <t>Fornecimento e instalacao de equipamento de AC 12000BTU - referencia Inverter Daikin so frio</t>
  </si>
  <si>
    <t>Idem idem um equipo de 36.000 Btuh - referencia Daikin Inverter 220v</t>
  </si>
  <si>
    <t xml:space="preserve">Pintura com tinta Acrilica acetinada cor a definir em parede interna com três demãos, sem massa corrida - </t>
  </si>
  <si>
    <t>Emassamento de parede interna com massa corrida à base de PVA com duas demãos, para pinturaacrilica - com mão de obra empreitada</t>
  </si>
  <si>
    <t xml:space="preserve">Pintura de teto com revisao em tinta acrilica fosca </t>
  </si>
  <si>
    <t>Móveis sob medida conforme projeto anexo</t>
  </si>
  <si>
    <t>Prateleiras em mdf conforme projeto</t>
  </si>
  <si>
    <t>Limpeza geral da obra</t>
  </si>
  <si>
    <t xml:space="preserve"> Demoliçoes</t>
  </si>
  <si>
    <t xml:space="preserve"> Limpeza </t>
  </si>
  <si>
    <t>Engenheiro residente de obra (visitas diarias)</t>
  </si>
  <si>
    <t>Reboco ( massa única) para parede interna com chapisco previo</t>
  </si>
  <si>
    <t>Local da Obra:SUBSOLO ICC - INSTITUTO DE FISICA SALA BSS 279</t>
  </si>
  <si>
    <t>Exaustor Ventilador Axial Industrial 500mm 50cm 9.600 M³hrs 0 - Fornecimento e instalacao</t>
  </si>
  <si>
    <t>Encarregado Geral ( parcial)</t>
  </si>
  <si>
    <t>Gaveterio movel</t>
  </si>
  <si>
    <t>um</t>
  </si>
  <si>
    <t>Reforma das mesas ( tampos conforme indicacao em projeto)</t>
  </si>
  <si>
    <t xml:space="preserve">Fornecer e instalar bancada com cuba </t>
  </si>
  <si>
    <t>OMISSOS</t>
  </si>
  <si>
    <t>BDI - ADOTADO</t>
  </si>
  <si>
    <t xml:space="preserve">Responsável p/orçamento(Nome/CREA): </t>
  </si>
  <si>
    <t>Data do Orçamento: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</si>
</sst>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name val="Arial"/>
    </font>
    <font>
      <sz val="1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theme="1"/>
      </left>
      <right style="thin">
        <color auto="1"/>
      </right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</borders>
  <cellStyleXfs count="19">
    <xf numFmtId="0" fontId="0" fillId="0" borderId="0"/>
    <xf numFmtId="0" fontId="2" fillId="0" borderId="0" applyBorder="0" applyAlignment="0" applyProtection="0"/>
    <xf numFmtId="0" fontId="3" fillId="0" borderId="0" applyBorder="0" applyAlignment="0" applyProtection="0"/>
    <xf numFmtId="0" fontId="4" fillId="0" borderId="0" applyBorder="0" applyAlignment="0" applyProtection="0"/>
    <xf numFmtId="0" fontId="1" fillId="0" borderId="0" applyBorder="0" applyAlignment="0" applyProtection="0"/>
    <xf numFmtId="0" fontId="5" fillId="2" borderId="1" applyAlignment="0" applyProtection="0"/>
    <xf numFmtId="0" fontId="6" fillId="0" borderId="0" applyBorder="0" applyAlignment="0" applyProtection="0"/>
    <xf numFmtId="0" fontId="7" fillId="0" borderId="0" applyBorder="0" applyAlignment="0" applyProtection="0"/>
    <xf numFmtId="0" fontId="1" fillId="0" borderId="0" applyBorder="0" applyAlignment="0" applyProtection="0"/>
    <xf numFmtId="0" fontId="8" fillId="3" borderId="0" applyBorder="0" applyAlignment="0" applyProtection="0"/>
    <xf numFmtId="0" fontId="9" fillId="2" borderId="0" applyBorder="0" applyAlignment="0" applyProtection="0"/>
    <xf numFmtId="0" fontId="10" fillId="4" borderId="0" applyBorder="0" applyAlignment="0" applyProtection="0"/>
    <xf numFmtId="0" fontId="10" fillId="0" borderId="0" applyBorder="0" applyAlignment="0" applyProtection="0"/>
    <xf numFmtId="0" fontId="11" fillId="5" borderId="0" applyBorder="0" applyAlignment="0" applyProtection="0"/>
    <xf numFmtId="0" fontId="12" fillId="0" borderId="0" applyBorder="0" applyAlignment="0" applyProtection="0"/>
    <xf numFmtId="0" fontId="13" fillId="6" borderId="0" applyBorder="0" applyAlignment="0" applyProtection="0"/>
    <xf numFmtId="0" fontId="13" fillId="7" borderId="0" applyBorder="0" applyAlignment="0" applyProtection="0"/>
    <xf numFmtId="0" fontId="12" fillId="8" borderId="0" applyBorder="0" applyAlignment="0" applyProtection="0"/>
    <xf numFmtId="9" fontId="1" fillId="0" borderId="0" applyBorder="0" applyAlignment="0" applyProtection="0"/>
  </cellStyleXfs>
  <cellXfs count="107">
    <xf numFmtId="0" fontId="0" fillId="0" borderId="0" xfId="0"/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7" fillId="0" borderId="8" xfId="0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0" fillId="0" borderId="7" xfId="0" applyBorder="1"/>
    <xf numFmtId="0" fontId="15" fillId="9" borderId="2" xfId="0" applyFont="1" applyFill="1" applyBorder="1"/>
    <xf numFmtId="0" fontId="0" fillId="0" borderId="9" xfId="0" applyBorder="1"/>
    <xf numFmtId="0" fontId="15" fillId="9" borderId="7" xfId="0" applyFont="1" applyFill="1" applyBorder="1"/>
    <xf numFmtId="164" fontId="1" fillId="0" borderId="11" xfId="18" applyNumberFormat="1" applyBorder="1" applyAlignment="1" applyProtection="1">
      <alignment horizontal="center"/>
    </xf>
    <xf numFmtId="164" fontId="1" fillId="0" borderId="0" xfId="18" applyNumberFormat="1" applyBorder="1" applyAlignment="1" applyProtection="1">
      <alignment horizontal="center"/>
    </xf>
    <xf numFmtId="0" fontId="18" fillId="10" borderId="0" xfId="0" applyFont="1" applyFill="1"/>
    <xf numFmtId="0" fontId="18" fillId="10" borderId="0" xfId="0" applyFont="1" applyFill="1" applyAlignment="1">
      <alignment horizontal="center"/>
    </xf>
    <xf numFmtId="0" fontId="0" fillId="0" borderId="3" xfId="0" applyBorder="1"/>
    <xf numFmtId="2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6" xfId="0" applyNumberFormat="1" applyBorder="1"/>
    <xf numFmtId="2" fontId="0" fillId="0" borderId="8" xfId="0" applyNumberFormat="1" applyBorder="1"/>
    <xf numFmtId="0" fontId="0" fillId="0" borderId="3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5" fillId="0" borderId="0" xfId="0" applyFont="1"/>
    <xf numFmtId="2" fontId="15" fillId="9" borderId="2" xfId="0" applyNumberFormat="1" applyFont="1" applyFill="1" applyBorder="1"/>
    <xf numFmtId="0" fontId="1" fillId="0" borderId="0" xfId="0" applyFont="1"/>
    <xf numFmtId="0" fontId="17" fillId="0" borderId="14" xfId="0" applyFont="1" applyBorder="1"/>
    <xf numFmtId="0" fontId="0" fillId="0" borderId="5" xfId="0" applyBorder="1"/>
    <xf numFmtId="2" fontId="0" fillId="0" borderId="3" xfId="0" applyNumberFormat="1" applyBorder="1" applyAlignment="1">
      <alignment horizontal="center"/>
    </xf>
    <xf numFmtId="0" fontId="1" fillId="0" borderId="5" xfId="0" applyFont="1" applyBorder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17" fillId="0" borderId="7" xfId="0" applyFont="1" applyBorder="1"/>
    <xf numFmtId="0" fontId="5" fillId="0" borderId="6" xfId="0" applyFont="1" applyBorder="1" applyAlignment="1">
      <alignment horizontal="center" vertical="center"/>
    </xf>
    <xf numFmtId="0" fontId="1" fillId="0" borderId="6" xfId="0" applyFont="1" applyBorder="1"/>
    <xf numFmtId="2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wrapText="1"/>
    </xf>
    <xf numFmtId="2" fontId="0" fillId="0" borderId="0" xfId="0" applyNumberFormat="1"/>
    <xf numFmtId="0" fontId="1" fillId="0" borderId="8" xfId="0" applyFont="1" applyBorder="1"/>
    <xf numFmtId="0" fontId="16" fillId="0" borderId="0" xfId="0" applyFont="1" applyAlignment="1">
      <alignment horizontal="center"/>
    </xf>
    <xf numFmtId="2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2" fontId="15" fillId="0" borderId="4" xfId="0" applyNumberFormat="1" applyFont="1" applyBorder="1" applyAlignment="1">
      <alignment horizontal="center"/>
    </xf>
    <xf numFmtId="0" fontId="15" fillId="0" borderId="4" xfId="0" applyFont="1" applyBorder="1"/>
    <xf numFmtId="0" fontId="15" fillId="0" borderId="6" xfId="0" applyFont="1" applyBorder="1"/>
    <xf numFmtId="2" fontId="15" fillId="0" borderId="6" xfId="0" applyNumberFormat="1" applyFont="1" applyBorder="1" applyAlignment="1">
      <alignment horizontal="center"/>
    </xf>
    <xf numFmtId="0" fontId="15" fillId="0" borderId="13" xfId="0" applyFont="1" applyBorder="1"/>
    <xf numFmtId="0" fontId="15" fillId="0" borderId="3" xfId="0" applyFont="1" applyBorder="1"/>
    <xf numFmtId="0" fontId="15" fillId="0" borderId="5" xfId="0" applyFont="1" applyBorder="1"/>
    <xf numFmtId="0" fontId="0" fillId="0" borderId="12" xfId="0" applyBorder="1"/>
    <xf numFmtId="2" fontId="15" fillId="0" borderId="6" xfId="0" applyNumberFormat="1" applyFont="1" applyBorder="1"/>
    <xf numFmtId="0" fontId="1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/>
    <xf numFmtId="0" fontId="0" fillId="0" borderId="14" xfId="0" applyBorder="1"/>
    <xf numFmtId="2" fontId="15" fillId="0" borderId="9" xfId="0" applyNumberFormat="1" applyFont="1" applyBorder="1"/>
    <xf numFmtId="2" fontId="0" fillId="0" borderId="0" xfId="0" applyNumberFormat="1" applyAlignment="1">
      <alignment horizontal="center"/>
    </xf>
    <xf numFmtId="0" fontId="1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17" fillId="0" borderId="2" xfId="0" applyFont="1" applyBorder="1"/>
    <xf numFmtId="0" fontId="16" fillId="0" borderId="15" xfId="0" applyFont="1" applyBorder="1" applyAlignment="1">
      <alignment horizontal="center"/>
    </xf>
    <xf numFmtId="0" fontId="15" fillId="0" borderId="16" xfId="0" applyFont="1" applyBorder="1"/>
    <xf numFmtId="0" fontId="0" fillId="0" borderId="16" xfId="0" applyBorder="1"/>
    <xf numFmtId="0" fontId="0" fillId="0" borderId="16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15" fillId="0" borderId="17" xfId="0" applyNumberFormat="1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7" fillId="0" borderId="19" xfId="0" applyFont="1" applyBorder="1"/>
    <xf numFmtId="0" fontId="0" fillId="0" borderId="19" xfId="0" applyBorder="1"/>
    <xf numFmtId="0" fontId="0" fillId="0" borderId="19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15" fillId="0" borderId="19" xfId="0" applyFont="1" applyBorder="1"/>
    <xf numFmtId="2" fontId="15" fillId="0" borderId="20" xfId="0" applyNumberFormat="1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7" fillId="0" borderId="22" xfId="0" applyFont="1" applyBorder="1"/>
    <xf numFmtId="0" fontId="0" fillId="0" borderId="22" xfId="0" applyBorder="1"/>
    <xf numFmtId="0" fontId="0" fillId="0" borderId="22" xfId="0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1" fillId="0" borderId="19" xfId="0" applyFont="1" applyBorder="1"/>
    <xf numFmtId="0" fontId="1" fillId="0" borderId="6" xfId="0" applyFont="1" applyBorder="1" applyAlignment="1">
      <alignment horizontal="right"/>
    </xf>
    <xf numFmtId="0" fontId="1" fillId="0" borderId="0" xfId="0" applyFont="1" applyAlignment="1">
      <alignment horizontal="right"/>
    </xf>
    <xf numFmtId="2" fontId="5" fillId="0" borderId="0" xfId="0" applyNumberFormat="1" applyFont="1" applyAlignment="1">
      <alignment horizontal="center" vertical="center"/>
    </xf>
    <xf numFmtId="2" fontId="19" fillId="9" borderId="7" xfId="0" applyNumberFormat="1" applyFont="1" applyFill="1" applyBorder="1"/>
    <xf numFmtId="0" fontId="1" fillId="0" borderId="10" xfId="0" applyFont="1" applyBorder="1"/>
    <xf numFmtId="0" fontId="16" fillId="0" borderId="25" xfId="0" applyFont="1" applyBorder="1" applyAlignment="1">
      <alignment horizontal="center"/>
    </xf>
    <xf numFmtId="0" fontId="5" fillId="0" borderId="24" xfId="0" applyFont="1" applyBorder="1"/>
    <xf numFmtId="0" fontId="0" fillId="0" borderId="26" xfId="0" applyBorder="1"/>
    <xf numFmtId="0" fontId="1" fillId="0" borderId="27" xfId="0" applyFont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2" fontId="0" fillId="0" borderId="27" xfId="0" applyNumberForma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4" fillId="9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left"/>
    </xf>
  </cellXfs>
  <cellStyles count="19">
    <cellStyle name="Accent" xfId="14" xr:uid="{00000000-0005-0000-0000-000000000000}"/>
    <cellStyle name="Accent 1" xfId="15" xr:uid="{00000000-0005-0000-0000-000001000000}"/>
    <cellStyle name="Accent 2" xfId="16" xr:uid="{00000000-0005-0000-0000-000002000000}"/>
    <cellStyle name="Accent 3" xfId="17" xr:uid="{00000000-0005-0000-0000-000003000000}"/>
    <cellStyle name="Bad" xfId="11" xr:uid="{00000000-0005-0000-0000-000004000000}"/>
    <cellStyle name="Error" xfId="13" xr:uid="{00000000-0005-0000-0000-000005000000}"/>
    <cellStyle name="Footnote" xfId="6" xr:uid="{00000000-0005-0000-0000-000006000000}"/>
    <cellStyle name="Good" xfId="9" xr:uid="{00000000-0005-0000-0000-000007000000}"/>
    <cellStyle name="Heading" xfId="1" xr:uid="{00000000-0005-0000-0000-000008000000}"/>
    <cellStyle name="Heading 1" xfId="2" xr:uid="{00000000-0005-0000-0000-000009000000}"/>
    <cellStyle name="Heading 2" xfId="3" xr:uid="{00000000-0005-0000-0000-00000A000000}"/>
    <cellStyle name="Hyperlink" xfId="7" xr:uid="{00000000-0005-0000-0000-00000B000000}"/>
    <cellStyle name="Neutral" xfId="10" xr:uid="{00000000-0005-0000-0000-00000C000000}"/>
    <cellStyle name="Normal" xfId="0" builtinId="0"/>
    <cellStyle name="Note" xfId="5" xr:uid="{00000000-0005-0000-0000-00000E000000}"/>
    <cellStyle name="Porcentagem_PlanilhaOrçamentaria-GECRI" xfId="18" xr:uid="{00000000-0005-0000-0000-00000F000000}"/>
    <cellStyle name="Status" xfId="8" xr:uid="{00000000-0005-0000-0000-000010000000}"/>
    <cellStyle name="Text" xfId="4" xr:uid="{00000000-0005-0000-0000-000011000000}"/>
    <cellStyle name="Warning" xfId="12" xr:uid="{00000000-0005-0000-0000-000012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73"/>
  <sheetViews>
    <sheetView tabSelected="1" zoomScale="75" zoomScaleNormal="75" workbookViewId="0">
      <selection activeCell="D14" sqref="D14"/>
    </sheetView>
  </sheetViews>
  <sheetFormatPr defaultRowHeight="13.2" x14ac:dyDescent="0.25"/>
  <cols>
    <col min="1" max="1" width="6.88671875" customWidth="1"/>
    <col min="2" max="2" width="6.33203125" customWidth="1"/>
    <col min="3" max="3" width="135.44140625" customWidth="1"/>
    <col min="4" max="4" width="13.88671875" customWidth="1"/>
    <col min="5" max="5" width="13" customWidth="1"/>
    <col min="6" max="6" width="16.6640625" customWidth="1"/>
    <col min="7" max="7" width="16.33203125" customWidth="1"/>
    <col min="8" max="8" width="15.44140625" bestFit="1" customWidth="1"/>
    <col min="9" max="9" width="11.44140625" bestFit="1" customWidth="1"/>
    <col min="10" max="10" width="9" customWidth="1"/>
    <col min="11" max="11" width="19.109375" customWidth="1"/>
    <col min="12" max="1025" width="9" customWidth="1"/>
  </cols>
  <sheetData>
    <row r="2" spans="2:8" ht="15" customHeight="1" x14ac:dyDescent="0.25">
      <c r="B2" s="105" t="s">
        <v>0</v>
      </c>
      <c r="C2" s="105"/>
      <c r="D2" s="105"/>
      <c r="E2" s="105"/>
      <c r="F2" s="105"/>
      <c r="G2" s="105"/>
      <c r="H2" s="105"/>
    </row>
    <row r="3" spans="2:8" ht="6" customHeight="1" x14ac:dyDescent="0.25"/>
    <row r="4" spans="2:8" ht="12.75" customHeight="1" x14ac:dyDescent="0.25">
      <c r="B4" s="106" t="s">
        <v>28</v>
      </c>
      <c r="C4" s="106"/>
      <c r="D4" s="106"/>
      <c r="E4" s="106"/>
      <c r="F4" s="104" t="s">
        <v>61</v>
      </c>
      <c r="G4" s="104"/>
      <c r="H4" s="104"/>
    </row>
    <row r="5" spans="2:8" ht="12.75" customHeight="1" x14ac:dyDescent="0.25">
      <c r="B5" s="104" t="s">
        <v>51</v>
      </c>
      <c r="C5" s="104"/>
      <c r="D5" s="104"/>
      <c r="E5" s="104"/>
      <c r="F5" s="104" t="s">
        <v>27</v>
      </c>
      <c r="G5" s="104"/>
      <c r="H5" s="104"/>
    </row>
    <row r="6" spans="2:8" ht="12.75" customHeight="1" x14ac:dyDescent="0.25">
      <c r="B6" s="104" t="s">
        <v>60</v>
      </c>
      <c r="C6" s="104"/>
      <c r="D6" s="104"/>
      <c r="E6" s="104"/>
      <c r="F6" s="104"/>
      <c r="G6" s="104"/>
      <c r="H6" s="104"/>
    </row>
    <row r="7" spans="2:8" ht="7.5" customHeight="1" x14ac:dyDescent="0.25">
      <c r="B7" s="1"/>
      <c r="C7" s="1"/>
      <c r="D7" s="2"/>
      <c r="E7" s="2"/>
      <c r="F7" s="2"/>
      <c r="G7" s="2"/>
    </row>
    <row r="8" spans="2:8" ht="27" customHeight="1" x14ac:dyDescent="0.25">
      <c r="B8" s="3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</row>
    <row r="9" spans="2:8" ht="12.75" customHeight="1" x14ac:dyDescent="0.25">
      <c r="B9" s="72">
        <v>1</v>
      </c>
      <c r="C9" s="73" t="s">
        <v>8</v>
      </c>
      <c r="D9" s="74"/>
      <c r="E9" s="75"/>
      <c r="F9" s="75"/>
      <c r="G9" s="76"/>
      <c r="H9" s="77">
        <f>G10</f>
        <v>0</v>
      </c>
    </row>
    <row r="10" spans="2:8" ht="12.75" customHeight="1" x14ac:dyDescent="0.25">
      <c r="B10" s="78"/>
      <c r="C10" s="79" t="s">
        <v>29</v>
      </c>
      <c r="D10" s="80">
        <v>0</v>
      </c>
      <c r="E10" s="81" t="s">
        <v>21</v>
      </c>
      <c r="F10" s="82">
        <v>0</v>
      </c>
      <c r="G10" s="82">
        <f>F10*D10</f>
        <v>0</v>
      </c>
      <c r="H10" s="83"/>
    </row>
    <row r="11" spans="2:8" ht="12.75" customHeight="1" x14ac:dyDescent="0.25">
      <c r="B11" s="78"/>
      <c r="C11" s="79"/>
      <c r="D11" s="80"/>
      <c r="E11" s="81"/>
      <c r="F11" s="82"/>
      <c r="G11" s="82"/>
      <c r="H11" s="83"/>
    </row>
    <row r="12" spans="2:8" ht="12.75" customHeight="1" x14ac:dyDescent="0.25">
      <c r="B12" s="78">
        <v>2</v>
      </c>
      <c r="C12" s="84" t="s">
        <v>9</v>
      </c>
      <c r="D12" s="80"/>
      <c r="E12" s="81"/>
      <c r="F12" s="82"/>
      <c r="G12" s="82"/>
      <c r="H12" s="85">
        <f>G13+G14</f>
        <v>0</v>
      </c>
    </row>
    <row r="13" spans="2:8" ht="12.75" customHeight="1" x14ac:dyDescent="0.25">
      <c r="B13" s="78"/>
      <c r="C13" s="92" t="s">
        <v>53</v>
      </c>
      <c r="D13" s="80">
        <v>0</v>
      </c>
      <c r="E13" s="81" t="s">
        <v>22</v>
      </c>
      <c r="F13" s="82">
        <v>0</v>
      </c>
      <c r="G13" s="82">
        <f>F13*D13</f>
        <v>0</v>
      </c>
      <c r="H13" s="83"/>
    </row>
    <row r="14" spans="2:8" ht="12.75" customHeight="1" x14ac:dyDescent="0.25">
      <c r="B14" s="86"/>
      <c r="C14" s="87" t="s">
        <v>49</v>
      </c>
      <c r="D14" s="88">
        <v>0</v>
      </c>
      <c r="E14" s="89" t="s">
        <v>22</v>
      </c>
      <c r="F14" s="90">
        <v>0</v>
      </c>
      <c r="G14" s="90">
        <f>F14*D14</f>
        <v>0</v>
      </c>
      <c r="H14" s="91"/>
    </row>
    <row r="15" spans="2:8" ht="12.75" customHeight="1" x14ac:dyDescent="0.25">
      <c r="B15" s="67"/>
      <c r="C15" s="71"/>
      <c r="D15" s="68"/>
      <c r="E15" s="69"/>
      <c r="F15" s="70"/>
      <c r="G15" s="70"/>
      <c r="H15" s="70"/>
    </row>
    <row r="16" spans="2:8" ht="12.75" customHeight="1" x14ac:dyDescent="0.25">
      <c r="B16" s="5">
        <v>3</v>
      </c>
      <c r="C16" s="56" t="s">
        <v>47</v>
      </c>
      <c r="D16" s="23"/>
      <c r="E16" s="28"/>
      <c r="F16" s="37"/>
      <c r="G16" s="37"/>
      <c r="H16" s="52">
        <f>SUM(G17:G19)</f>
        <v>0</v>
      </c>
    </row>
    <row r="17" spans="2:8" ht="12.75" customHeight="1" x14ac:dyDescent="0.25">
      <c r="B17" s="14"/>
      <c r="C17" s="32" t="s">
        <v>32</v>
      </c>
      <c r="D17" s="38">
        <v>0</v>
      </c>
      <c r="E17" s="30" t="s">
        <v>23</v>
      </c>
      <c r="F17" s="40">
        <v>0</v>
      </c>
      <c r="G17" s="24">
        <f t="shared" ref="G17" si="0">D17*F17</f>
        <v>0</v>
      </c>
      <c r="H17" s="24"/>
    </row>
    <row r="18" spans="2:8" ht="12.75" customHeight="1" x14ac:dyDescent="0.25">
      <c r="B18" s="14"/>
      <c r="C18" s="32" t="s">
        <v>30</v>
      </c>
      <c r="D18" s="36">
        <v>0</v>
      </c>
      <c r="E18" s="30" t="s">
        <v>31</v>
      </c>
      <c r="F18" s="40">
        <v>0</v>
      </c>
      <c r="G18" s="24">
        <f t="shared" ref="G18:G19" si="1">D18*F18</f>
        <v>0</v>
      </c>
      <c r="H18" s="24"/>
    </row>
    <row r="19" spans="2:8" ht="12.75" customHeight="1" x14ac:dyDescent="0.25">
      <c r="B19" s="14"/>
      <c r="C19" s="32" t="s">
        <v>33</v>
      </c>
      <c r="D19" s="36">
        <v>0</v>
      </c>
      <c r="E19" s="29" t="s">
        <v>34</v>
      </c>
      <c r="F19" s="40">
        <v>0</v>
      </c>
      <c r="G19" s="24">
        <f t="shared" si="1"/>
        <v>0</v>
      </c>
      <c r="H19" s="24"/>
    </row>
    <row r="20" spans="2:8" ht="12.75" customHeight="1" x14ac:dyDescent="0.25">
      <c r="B20" s="10"/>
      <c r="C20" s="35"/>
      <c r="D20" s="15"/>
      <c r="E20" s="13"/>
      <c r="F20" s="25"/>
      <c r="G20" s="25"/>
      <c r="H20" s="25"/>
    </row>
    <row r="21" spans="2:8" ht="12.75" customHeight="1" x14ac:dyDescent="0.25">
      <c r="B21" s="5">
        <v>4</v>
      </c>
      <c r="C21" s="53" t="s">
        <v>10</v>
      </c>
      <c r="D21" s="6"/>
      <c r="E21" s="7"/>
      <c r="F21" s="31"/>
      <c r="G21" s="31"/>
      <c r="H21" s="52">
        <f>G22</f>
        <v>0</v>
      </c>
    </row>
    <row r="22" spans="2:8" ht="25.5" customHeight="1" x14ac:dyDescent="0.25">
      <c r="B22" s="14"/>
      <c r="C22" s="51" t="s">
        <v>35</v>
      </c>
      <c r="D22" s="8">
        <v>0</v>
      </c>
      <c r="E22" s="29" t="s">
        <v>23</v>
      </c>
      <c r="F22" s="24">
        <v>0</v>
      </c>
      <c r="G22" s="24">
        <f>D22*F22</f>
        <v>0</v>
      </c>
      <c r="H22" s="24"/>
    </row>
    <row r="23" spans="2:8" ht="12.75" customHeight="1" x14ac:dyDescent="0.25">
      <c r="B23" s="10"/>
      <c r="C23" s="11"/>
      <c r="D23" s="12"/>
      <c r="E23" s="13"/>
      <c r="F23" s="25"/>
      <c r="G23" s="25"/>
      <c r="H23" s="25"/>
    </row>
    <row r="24" spans="2:8" ht="12.75" customHeight="1" x14ac:dyDescent="0.25">
      <c r="B24" s="5">
        <v>5</v>
      </c>
      <c r="C24" s="57" t="s">
        <v>11</v>
      </c>
      <c r="D24" s="6"/>
      <c r="E24" s="7"/>
      <c r="F24" s="31"/>
      <c r="G24" s="31"/>
      <c r="H24" s="52">
        <f>G25+G26</f>
        <v>0</v>
      </c>
    </row>
    <row r="25" spans="2:8" ht="12.75" customHeight="1" x14ac:dyDescent="0.25">
      <c r="B25" s="14"/>
      <c r="C25" s="32" t="s">
        <v>50</v>
      </c>
      <c r="D25" s="8">
        <v>0</v>
      </c>
      <c r="E25" s="29" t="s">
        <v>23</v>
      </c>
      <c r="F25" s="39">
        <v>0</v>
      </c>
      <c r="G25" s="24">
        <f>D25*F25</f>
        <v>0</v>
      </c>
      <c r="H25" s="24"/>
    </row>
    <row r="26" spans="2:8" ht="12.75" customHeight="1" x14ac:dyDescent="0.25">
      <c r="B26" s="14"/>
      <c r="C26" s="32" t="s">
        <v>57</v>
      </c>
      <c r="D26" s="8">
        <v>0</v>
      </c>
      <c r="E26" s="29" t="s">
        <v>31</v>
      </c>
      <c r="F26" s="42">
        <v>0</v>
      </c>
      <c r="G26" s="24">
        <v>0</v>
      </c>
      <c r="H26" s="24"/>
    </row>
    <row r="27" spans="2:8" ht="12.75" customHeight="1" x14ac:dyDescent="0.25">
      <c r="B27" s="98"/>
      <c r="C27" s="99"/>
      <c r="D27" s="100"/>
      <c r="E27" s="101"/>
      <c r="F27" s="102"/>
      <c r="G27" s="103"/>
      <c r="H27" s="103"/>
    </row>
    <row r="28" spans="2:8" ht="12.75" customHeight="1" x14ac:dyDescent="0.25">
      <c r="B28" s="14">
        <v>6</v>
      </c>
      <c r="C28" s="58" t="s">
        <v>12</v>
      </c>
      <c r="D28" s="8"/>
      <c r="E28" s="9"/>
      <c r="F28" s="24"/>
      <c r="G28" s="24"/>
      <c r="H28" s="55">
        <f>G30</f>
        <v>0</v>
      </c>
    </row>
    <row r="29" spans="2:8" ht="12.75" customHeight="1" x14ac:dyDescent="0.25">
      <c r="B29" s="14"/>
      <c r="C29" s="34"/>
      <c r="D29" s="43"/>
      <c r="E29" s="29"/>
      <c r="F29" s="45"/>
      <c r="G29" s="44"/>
      <c r="H29" s="24"/>
    </row>
    <row r="30" spans="2:8" ht="13.5" customHeight="1" x14ac:dyDescent="0.25">
      <c r="B30" s="14"/>
      <c r="C30" s="32" t="s">
        <v>36</v>
      </c>
      <c r="D30" s="43">
        <v>0</v>
      </c>
      <c r="E30" s="29" t="s">
        <v>21</v>
      </c>
      <c r="F30" s="45">
        <v>0</v>
      </c>
      <c r="G30" s="44">
        <f>D30*F30</f>
        <v>0</v>
      </c>
      <c r="H30" s="24"/>
    </row>
    <row r="31" spans="2:8" ht="12.75" customHeight="1" x14ac:dyDescent="0.25">
      <c r="B31" s="10"/>
      <c r="C31" s="41"/>
      <c r="D31" s="12"/>
      <c r="E31" s="13"/>
      <c r="F31" s="25"/>
      <c r="G31" s="25"/>
      <c r="H31" s="25"/>
    </row>
    <row r="32" spans="2:8" ht="12.75" customHeight="1" x14ac:dyDescent="0.25">
      <c r="B32" s="14">
        <v>7</v>
      </c>
      <c r="C32" s="58" t="s">
        <v>26</v>
      </c>
      <c r="D32" s="8"/>
      <c r="E32" s="9"/>
      <c r="F32" s="24"/>
      <c r="G32" s="24"/>
      <c r="H32" s="55">
        <f>SUM(G33:G34)</f>
        <v>0</v>
      </c>
    </row>
    <row r="33" spans="2:11" ht="12.75" customHeight="1" x14ac:dyDescent="0.25">
      <c r="B33" s="14"/>
      <c r="C33" s="38"/>
      <c r="D33" s="8"/>
      <c r="E33" s="29"/>
      <c r="F33" s="24"/>
      <c r="G33" s="24"/>
      <c r="H33" s="24"/>
    </row>
    <row r="34" spans="2:11" ht="12.75" customHeight="1" x14ac:dyDescent="0.25">
      <c r="B34" s="14"/>
      <c r="C34" s="32" t="s">
        <v>37</v>
      </c>
      <c r="D34" s="8">
        <v>0</v>
      </c>
      <c r="E34" s="29" t="s">
        <v>31</v>
      </c>
      <c r="F34" s="24">
        <v>0</v>
      </c>
      <c r="G34" s="24">
        <f t="shared" ref="G34" si="2">D34*F34</f>
        <v>0</v>
      </c>
      <c r="H34" s="24"/>
    </row>
    <row r="35" spans="2:11" ht="12.75" customHeight="1" x14ac:dyDescent="0.25">
      <c r="B35" s="14"/>
      <c r="C35" s="46"/>
      <c r="D35" s="8"/>
      <c r="E35" s="29"/>
      <c r="F35" s="24"/>
      <c r="G35" s="24"/>
      <c r="H35" s="24"/>
    </row>
    <row r="36" spans="2:11" ht="12.75" customHeight="1" x14ac:dyDescent="0.25">
      <c r="B36" s="5">
        <v>8</v>
      </c>
      <c r="C36" s="57" t="s">
        <v>13</v>
      </c>
      <c r="D36" s="6"/>
      <c r="E36" s="7"/>
      <c r="F36" s="31"/>
      <c r="G36" s="31"/>
      <c r="H36" s="52">
        <f>SUM(G37:G37)</f>
        <v>0</v>
      </c>
    </row>
    <row r="37" spans="2:11" ht="12.75" customHeight="1" x14ac:dyDescent="0.25">
      <c r="B37" s="14"/>
      <c r="C37" s="38" t="s">
        <v>38</v>
      </c>
      <c r="D37" s="8">
        <v>0</v>
      </c>
      <c r="E37" s="29" t="s">
        <v>31</v>
      </c>
      <c r="F37" s="24">
        <v>0</v>
      </c>
      <c r="G37" s="24">
        <f t="shared" ref="G37" si="3">D37*F37</f>
        <v>0</v>
      </c>
      <c r="H37" s="24"/>
    </row>
    <row r="38" spans="2:11" ht="12.75" customHeight="1" x14ac:dyDescent="0.25">
      <c r="B38" s="10"/>
      <c r="C38" s="41"/>
      <c r="D38" s="12"/>
      <c r="E38" s="13"/>
      <c r="F38" s="25"/>
      <c r="G38" s="25"/>
      <c r="H38" s="25"/>
    </row>
    <row r="39" spans="2:11" ht="12.75" customHeight="1" x14ac:dyDescent="0.25">
      <c r="B39" s="10"/>
      <c r="C39" s="41"/>
      <c r="D39" s="12"/>
      <c r="E39" s="13"/>
      <c r="F39" s="25"/>
      <c r="G39" s="25"/>
      <c r="H39" s="25"/>
    </row>
    <row r="40" spans="2:11" ht="12.75" customHeight="1" x14ac:dyDescent="0.25">
      <c r="B40" s="14">
        <v>9</v>
      </c>
      <c r="C40" s="58" t="s">
        <v>24</v>
      </c>
      <c r="D40" s="8"/>
      <c r="E40" s="9"/>
      <c r="F40" s="24"/>
      <c r="G40" s="24"/>
      <c r="H40" s="55">
        <f>SUM(G41:G44)</f>
        <v>0</v>
      </c>
    </row>
    <row r="41" spans="2:11" ht="12.75" customHeight="1" x14ac:dyDescent="0.25">
      <c r="B41" s="14"/>
      <c r="C41" s="38"/>
      <c r="D41" s="8"/>
      <c r="E41" s="29"/>
      <c r="F41" s="24"/>
      <c r="G41" s="24"/>
      <c r="H41" s="24"/>
    </row>
    <row r="42" spans="2:11" ht="12.75" customHeight="1" x14ac:dyDescent="0.25">
      <c r="B42" s="14"/>
      <c r="C42" s="38" t="s">
        <v>39</v>
      </c>
      <c r="D42" s="8">
        <v>2</v>
      </c>
      <c r="E42" s="29" t="s">
        <v>21</v>
      </c>
      <c r="F42" s="24">
        <v>0</v>
      </c>
      <c r="G42" s="24">
        <f t="shared" ref="G42:G43" si="4">D42*F42</f>
        <v>0</v>
      </c>
      <c r="H42" s="24"/>
    </row>
    <row r="43" spans="2:11" ht="12.75" customHeight="1" x14ac:dyDescent="0.25">
      <c r="B43" s="14"/>
      <c r="C43" s="38" t="s">
        <v>40</v>
      </c>
      <c r="D43" s="8">
        <v>1</v>
      </c>
      <c r="E43" s="29" t="s">
        <v>21</v>
      </c>
      <c r="F43" s="24">
        <v>0</v>
      </c>
      <c r="G43" s="24">
        <f t="shared" si="4"/>
        <v>0</v>
      </c>
      <c r="H43" s="24"/>
    </row>
    <row r="44" spans="2:11" ht="12.75" customHeight="1" x14ac:dyDescent="0.25">
      <c r="B44" s="14"/>
      <c r="C44" s="34" t="s">
        <v>52</v>
      </c>
      <c r="D44" s="8">
        <v>2</v>
      </c>
      <c r="E44" s="29" t="s">
        <v>21</v>
      </c>
      <c r="F44" s="24">
        <v>0</v>
      </c>
      <c r="G44" s="24">
        <f t="shared" ref="G44" si="5">D44*F44</f>
        <v>0</v>
      </c>
      <c r="H44" s="24"/>
    </row>
    <row r="45" spans="2:11" ht="12.75" customHeight="1" x14ac:dyDescent="0.25">
      <c r="B45" s="10"/>
      <c r="C45" s="41"/>
      <c r="D45" s="12"/>
      <c r="E45" s="13"/>
      <c r="F45" s="25"/>
      <c r="G45" s="59"/>
      <c r="H45" s="25"/>
    </row>
    <row r="46" spans="2:11" ht="12.75" customHeight="1" x14ac:dyDescent="0.25">
      <c r="B46" s="14">
        <v>10</v>
      </c>
      <c r="C46" s="54" t="s">
        <v>14</v>
      </c>
      <c r="D46" s="8"/>
      <c r="E46" s="8"/>
      <c r="F46" s="26"/>
      <c r="G46" s="26"/>
      <c r="H46" s="60">
        <f>G47+G48+G49</f>
        <v>0</v>
      </c>
    </row>
    <row r="47" spans="2:11" ht="12.75" customHeight="1" x14ac:dyDescent="0.25">
      <c r="B47" s="14"/>
      <c r="C47" s="32" t="s">
        <v>42</v>
      </c>
      <c r="D47">
        <v>0</v>
      </c>
      <c r="E47" s="29" t="s">
        <v>23</v>
      </c>
      <c r="F47" s="39">
        <v>0</v>
      </c>
      <c r="G47" s="24">
        <f>D47*F47</f>
        <v>0</v>
      </c>
      <c r="H47" s="24"/>
    </row>
    <row r="48" spans="2:11" ht="12.75" customHeight="1" x14ac:dyDescent="0.25">
      <c r="B48" s="49"/>
      <c r="C48" s="32" t="s">
        <v>41</v>
      </c>
      <c r="D48">
        <v>0</v>
      </c>
      <c r="E48" s="29" t="s">
        <v>23</v>
      </c>
      <c r="F48" s="50">
        <v>0</v>
      </c>
      <c r="G48" s="24">
        <f>D48*F48</f>
        <v>0</v>
      </c>
      <c r="H48" s="24"/>
      <c r="K48" s="47"/>
    </row>
    <row r="49" spans="2:11" ht="12.75" customHeight="1" x14ac:dyDescent="0.25">
      <c r="B49" s="14"/>
      <c r="C49" s="32" t="s">
        <v>43</v>
      </c>
      <c r="D49">
        <v>0</v>
      </c>
      <c r="E49" s="29" t="s">
        <v>23</v>
      </c>
      <c r="F49" s="39">
        <v>0</v>
      </c>
      <c r="G49" s="24">
        <f>D49*F49</f>
        <v>0</v>
      </c>
      <c r="H49" s="24"/>
      <c r="K49" s="47"/>
    </row>
    <row r="50" spans="2:11" ht="12.75" customHeight="1" x14ac:dyDescent="0.25">
      <c r="B50" s="10"/>
      <c r="C50" s="59"/>
      <c r="D50" s="64"/>
      <c r="E50" s="61"/>
      <c r="F50" s="62"/>
      <c r="G50" s="25"/>
      <c r="H50" s="63"/>
      <c r="K50" s="47"/>
    </row>
    <row r="51" spans="2:11" ht="12.75" customHeight="1" x14ac:dyDescent="0.25">
      <c r="B51" s="14">
        <v>11</v>
      </c>
      <c r="C51" s="54" t="s">
        <v>25</v>
      </c>
      <c r="D51" s="8"/>
      <c r="E51" s="8"/>
      <c r="F51" s="26"/>
      <c r="G51" s="26"/>
      <c r="H51" s="60">
        <f>SUM(G52:G55)</f>
        <v>0</v>
      </c>
      <c r="K51" s="47"/>
    </row>
    <row r="52" spans="2:11" ht="12.75" customHeight="1" x14ac:dyDescent="0.25">
      <c r="B52" s="14"/>
      <c r="C52" s="32" t="s">
        <v>44</v>
      </c>
      <c r="D52" s="8">
        <v>0</v>
      </c>
      <c r="E52" s="29" t="s">
        <v>23</v>
      </c>
      <c r="F52" s="50">
        <v>0</v>
      </c>
      <c r="G52" s="24">
        <f>D52*F52</f>
        <v>0</v>
      </c>
      <c r="H52" s="24"/>
      <c r="K52" s="47"/>
    </row>
    <row r="53" spans="2:11" ht="12.75" customHeight="1" x14ac:dyDescent="0.25">
      <c r="B53" s="49"/>
      <c r="C53" s="32" t="s">
        <v>45</v>
      </c>
      <c r="D53" s="8">
        <v>0</v>
      </c>
      <c r="E53" s="29">
        <v>0</v>
      </c>
      <c r="F53" s="50">
        <v>0</v>
      </c>
      <c r="G53" s="24">
        <f>D53*F53</f>
        <v>0</v>
      </c>
      <c r="H53" s="66"/>
      <c r="K53" s="47"/>
    </row>
    <row r="54" spans="2:11" ht="12.75" customHeight="1" x14ac:dyDescent="0.25">
      <c r="B54" s="49"/>
      <c r="C54" s="32" t="s">
        <v>56</v>
      </c>
      <c r="D54" s="93">
        <v>0</v>
      </c>
      <c r="E54" s="29">
        <v>0</v>
      </c>
      <c r="F54" s="50">
        <v>0</v>
      </c>
      <c r="G54" s="24">
        <f>F54</f>
        <v>0</v>
      </c>
      <c r="H54" s="66"/>
      <c r="K54" s="47"/>
    </row>
    <row r="55" spans="2:11" ht="12.75" customHeight="1" x14ac:dyDescent="0.25">
      <c r="B55" s="49"/>
      <c r="C55" s="32" t="s">
        <v>54</v>
      </c>
      <c r="D55" s="94" t="s">
        <v>55</v>
      </c>
      <c r="E55" s="45">
        <v>3</v>
      </c>
      <c r="F55" s="95">
        <v>0</v>
      </c>
      <c r="G55" s="66">
        <f>E55*F55</f>
        <v>0</v>
      </c>
      <c r="H55" s="66"/>
      <c r="K55" s="47"/>
    </row>
    <row r="56" spans="2:11" ht="12.75" customHeight="1" x14ac:dyDescent="0.25">
      <c r="B56" s="10"/>
      <c r="C56" s="59"/>
      <c r="D56" s="64"/>
      <c r="E56" s="61"/>
      <c r="F56" s="62"/>
      <c r="G56" s="54" t="s">
        <v>14</v>
      </c>
      <c r="H56" s="63"/>
      <c r="K56" s="47"/>
    </row>
    <row r="57" spans="2:11" ht="12.75" customHeight="1" x14ac:dyDescent="0.25">
      <c r="B57" s="14">
        <v>12</v>
      </c>
      <c r="C57" s="54" t="s">
        <v>48</v>
      </c>
      <c r="D57" s="8"/>
      <c r="E57" s="8"/>
      <c r="F57" s="26"/>
      <c r="G57" s="26"/>
      <c r="H57" s="60">
        <f>G58</f>
        <v>0</v>
      </c>
      <c r="K57" s="47"/>
    </row>
    <row r="58" spans="2:11" ht="12.75" customHeight="1" x14ac:dyDescent="0.25">
      <c r="B58" s="15"/>
      <c r="C58" s="48" t="s">
        <v>46</v>
      </c>
      <c r="D58" s="12">
        <v>1</v>
      </c>
      <c r="E58" s="29" t="s">
        <v>31</v>
      </c>
      <c r="F58" s="39">
        <v>0</v>
      </c>
      <c r="G58" s="24">
        <f>D58*F58</f>
        <v>0</v>
      </c>
      <c r="H58" s="27"/>
    </row>
    <row r="59" spans="2:11" ht="12.75" customHeight="1" x14ac:dyDescent="0.25">
      <c r="B59" s="36"/>
      <c r="C59" s="43"/>
      <c r="D59" s="8"/>
      <c r="E59" s="29"/>
      <c r="F59" s="42"/>
      <c r="G59" s="24"/>
      <c r="H59" s="26"/>
    </row>
    <row r="60" spans="2:11" ht="12.75" customHeight="1" x14ac:dyDescent="0.25">
      <c r="B60" s="14">
        <v>13</v>
      </c>
      <c r="C60" s="54" t="s">
        <v>58</v>
      </c>
      <c r="D60" s="8"/>
      <c r="E60" s="8"/>
      <c r="F60" s="26"/>
      <c r="G60" s="26"/>
      <c r="H60" s="60">
        <f>G62</f>
        <v>0</v>
      </c>
    </row>
    <row r="61" spans="2:11" ht="12.75" customHeight="1" x14ac:dyDescent="0.25">
      <c r="B61" s="14"/>
      <c r="C61" s="54"/>
      <c r="D61" s="8"/>
      <c r="E61" s="8"/>
      <c r="F61" s="26"/>
      <c r="G61" s="26"/>
      <c r="H61" s="60"/>
    </row>
    <row r="62" spans="2:11" ht="12.75" customHeight="1" x14ac:dyDescent="0.25">
      <c r="B62" s="15"/>
      <c r="C62" s="48"/>
      <c r="D62" s="12">
        <v>1</v>
      </c>
      <c r="E62" s="29" t="s">
        <v>31</v>
      </c>
      <c r="F62" s="39">
        <v>0</v>
      </c>
      <c r="G62" s="24">
        <f>D62*F62</f>
        <v>0</v>
      </c>
      <c r="H62" s="27"/>
    </row>
    <row r="63" spans="2:11" ht="12.75" customHeight="1" x14ac:dyDescent="0.25">
      <c r="B63" s="16"/>
      <c r="C63" s="16" t="s">
        <v>15</v>
      </c>
      <c r="D63" s="16"/>
      <c r="E63" s="16"/>
      <c r="F63" s="16"/>
      <c r="G63" s="16"/>
      <c r="H63" s="33">
        <f>SUM(H9:H62)</f>
        <v>0</v>
      </c>
    </row>
    <row r="64" spans="2:11" ht="13.8" thickBot="1" x14ac:dyDescent="0.3">
      <c r="B64" s="17"/>
      <c r="C64" s="17" t="s">
        <v>16</v>
      </c>
      <c r="D64" s="17"/>
      <c r="E64" s="17"/>
      <c r="F64" s="17"/>
      <c r="G64" s="17"/>
      <c r="H64" s="65">
        <f>H63*0.28</f>
        <v>0</v>
      </c>
    </row>
    <row r="65" spans="2:8" ht="16.2" thickTop="1" x14ac:dyDescent="0.3">
      <c r="B65" s="18"/>
      <c r="C65" s="18" t="s">
        <v>17</v>
      </c>
      <c r="D65" s="18"/>
      <c r="E65" s="18"/>
      <c r="F65" s="18"/>
      <c r="G65" s="18"/>
      <c r="H65" s="96">
        <f>H63+H64</f>
        <v>0</v>
      </c>
    </row>
    <row r="66" spans="2:8" ht="12.75" customHeight="1" x14ac:dyDescent="0.25"/>
    <row r="67" spans="2:8" ht="12.75" customHeight="1" x14ac:dyDescent="0.25">
      <c r="C67" s="97" t="s">
        <v>59</v>
      </c>
      <c r="D67" s="19">
        <v>0.28000000000000003</v>
      </c>
    </row>
    <row r="68" spans="2:8" ht="12.75" customHeight="1" x14ac:dyDescent="0.25">
      <c r="D68" s="20"/>
    </row>
    <row r="69" spans="2:8" x14ac:dyDescent="0.25">
      <c r="G69" s="47"/>
    </row>
    <row r="71" spans="2:8" x14ac:dyDescent="0.25">
      <c r="B71" s="21" t="s">
        <v>18</v>
      </c>
      <c r="C71" s="22"/>
      <c r="D71" s="21"/>
      <c r="E71" s="21"/>
      <c r="F71" s="21"/>
      <c r="G71" s="21"/>
    </row>
    <row r="72" spans="2:8" x14ac:dyDescent="0.25">
      <c r="B72" s="21" t="s">
        <v>19</v>
      </c>
      <c r="C72" s="22"/>
      <c r="D72" s="21"/>
      <c r="E72" s="21"/>
      <c r="F72" s="21"/>
      <c r="G72" s="21"/>
    </row>
    <row r="73" spans="2:8" x14ac:dyDescent="0.25">
      <c r="B73" s="21" t="s">
        <v>20</v>
      </c>
      <c r="C73" s="22"/>
      <c r="D73" s="21"/>
      <c r="E73" s="21"/>
      <c r="F73" s="21"/>
      <c r="G73" s="21"/>
    </row>
  </sheetData>
  <mergeCells count="6">
    <mergeCell ref="B6:H6"/>
    <mergeCell ref="B2:H2"/>
    <mergeCell ref="B4:E4"/>
    <mergeCell ref="F4:H4"/>
    <mergeCell ref="B5:E5"/>
    <mergeCell ref="F5:H5"/>
  </mergeCells>
  <pageMargins left="0.74803149606299213" right="0.74803149606299213" top="0.98425196850393704" bottom="0.98425196850393704" header="0.51181102362204722" footer="0.51181102362204722"/>
  <pageSetup paperSize="9" scale="61" firstPageNumber="0" fitToHeight="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</vt:lpstr>
      <vt:lpstr>Orçamento!Area_de_impressao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BRB - Banco de Brasília</dc:creator>
  <dc:description/>
  <cp:lastModifiedBy>Patricia Santos Fernandes</cp:lastModifiedBy>
  <cp:revision>1</cp:revision>
  <cp:lastPrinted>2025-04-16T22:32:16Z</cp:lastPrinted>
  <dcterms:created xsi:type="dcterms:W3CDTF">2003-09-17T09:39:35Z</dcterms:created>
  <dcterms:modified xsi:type="dcterms:W3CDTF">2025-09-22T13:21:01Z</dcterms:modified>
  <dc:language>pt-BR</dc:language>
</cp:coreProperties>
</file>